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attiston\Downloads\"/>
    </mc:Choice>
  </mc:AlternateContent>
  <xr:revisionPtr revIDLastSave="0" documentId="13_ncr:1_{5FED045E-35A6-4B60-9FDE-D5BC6AA45F02}" xr6:coauthVersionLast="47" xr6:coauthVersionMax="47" xr10:uidLastSave="{00000000-0000-0000-0000-000000000000}"/>
  <bookViews>
    <workbookView xWindow="-120" yWindow="-120" windowWidth="29040" windowHeight="15720" xr2:uid="{CE5FA126-A96F-44CA-93F2-97FB7861C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F41" i="1"/>
  <c r="E41" i="1"/>
  <c r="E40" i="1"/>
  <c r="E39" i="1"/>
  <c r="E38" i="1"/>
  <c r="E37" i="1"/>
  <c r="E36" i="1"/>
  <c r="E32" i="1"/>
  <c r="E31" i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D60" i="1" l="1"/>
  <c r="B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D45" i="1"/>
  <c r="B45" i="1"/>
  <c r="B43" i="1"/>
  <c r="F39" i="1"/>
  <c r="F38" i="1"/>
  <c r="F37" i="1"/>
  <c r="F36" i="1"/>
  <c r="F25" i="1"/>
  <c r="F24" i="1"/>
  <c r="F23" i="1"/>
  <c r="F19" i="1"/>
  <c r="F18" i="1"/>
  <c r="B73" i="1"/>
  <c r="B72" i="1"/>
  <c r="F15" i="1"/>
  <c r="E14" i="1"/>
  <c r="B62" i="1" l="1"/>
  <c r="D43" i="1"/>
  <c r="D62" i="1" s="1"/>
  <c r="F40" i="1"/>
  <c r="F16" i="1"/>
  <c r="B33" i="1"/>
  <c r="B21" i="1"/>
  <c r="E21" i="1" s="1"/>
  <c r="F17" i="1"/>
  <c r="B71" i="1" l="1"/>
  <c r="B74" i="1" s="1"/>
  <c r="F14" i="1"/>
  <c r="B75" i="1"/>
  <c r="B76" i="1" l="1"/>
</calcChain>
</file>

<file path=xl/sharedStrings.xml><?xml version="1.0" encoding="utf-8"?>
<sst xmlns="http://schemas.openxmlformats.org/spreadsheetml/2006/main" count="71" uniqueCount="69">
  <si>
    <t>Preliminary Analytical</t>
  </si>
  <si>
    <t>Purpose:</t>
  </si>
  <si>
    <t xml:space="preserve">To perform a prelim risk analytic based on the preliminary financial statement numbers. </t>
  </si>
  <si>
    <t>Procedures:</t>
  </si>
  <si>
    <t>1) Manually pulled #s from the Prelim FS to Excel.</t>
  </si>
  <si>
    <t>2) Documented reasoning r.e. material variances to determine whether there is a risk of material mistatement.</t>
  </si>
  <si>
    <r>
      <t xml:space="preserve">3) Any potential risks of material misstatement are then taken to </t>
    </r>
    <r>
      <rPr>
        <b/>
        <sz val="11"/>
        <color rgb="FFFF0000"/>
        <rFont val="Aptos Narrow"/>
        <family val="2"/>
        <scheme val="minor"/>
      </rPr>
      <t>WP 520.</t>
    </r>
  </si>
  <si>
    <t>Scope:</t>
  </si>
  <si>
    <t>Conclusion:</t>
  </si>
  <si>
    <t>Sections</t>
  </si>
  <si>
    <t>CY Balance</t>
  </si>
  <si>
    <t>Current period's budget</t>
  </si>
  <si>
    <t>PY Balance</t>
  </si>
  <si>
    <t>Variance</t>
  </si>
  <si>
    <t>Variance %</t>
  </si>
  <si>
    <t>Material</t>
  </si>
  <si>
    <r>
      <t xml:space="preserve">RMM (taken to </t>
    </r>
    <r>
      <rPr>
        <b/>
        <sz val="11"/>
        <color rgb="FFFF0000"/>
        <rFont val="Aptos Narrow"/>
        <family val="2"/>
        <scheme val="minor"/>
      </rPr>
      <t>520</t>
    </r>
    <r>
      <rPr>
        <b/>
        <sz val="11"/>
        <color theme="1"/>
        <rFont val="Aptos Narrow"/>
        <family val="2"/>
        <scheme val="minor"/>
      </rPr>
      <t>)</t>
    </r>
  </si>
  <si>
    <t>CSS Comments</t>
  </si>
  <si>
    <t>Assets</t>
  </si>
  <si>
    <t>Cash</t>
  </si>
  <si>
    <t>Accounts Receivable</t>
  </si>
  <si>
    <t>Short term Investments</t>
  </si>
  <si>
    <t>Loans receivable</t>
  </si>
  <si>
    <t>Prepaid Expenses</t>
  </si>
  <si>
    <t>Fixed Assets</t>
  </si>
  <si>
    <t>Agrees to prelim FS</t>
  </si>
  <si>
    <t>Liabilities</t>
  </si>
  <si>
    <t>Accounts payable and accrued liabilities</t>
  </si>
  <si>
    <t>Due to related parties</t>
  </si>
  <si>
    <t>Defferred Contributions</t>
  </si>
  <si>
    <t>Net assets</t>
  </si>
  <si>
    <t>Retained earnings</t>
  </si>
  <si>
    <t>Endowment Fund</t>
  </si>
  <si>
    <t>Revenue</t>
  </si>
  <si>
    <t>Donation Revenue</t>
  </si>
  <si>
    <t>Rental Revenue</t>
  </si>
  <si>
    <t>Fundraising Revenue</t>
  </si>
  <si>
    <t>Interest Revenue</t>
  </si>
  <si>
    <t>Investment Income</t>
  </si>
  <si>
    <t>Donation In Kind</t>
  </si>
  <si>
    <t>Total revenue</t>
  </si>
  <si>
    <t>Expenses</t>
  </si>
  <si>
    <t>Advertising and promotion</t>
  </si>
  <si>
    <t>Professional fees</t>
  </si>
  <si>
    <t>Program</t>
  </si>
  <si>
    <t>Sponsorships</t>
  </si>
  <si>
    <t>Subcontractors</t>
  </si>
  <si>
    <t>Travel</t>
  </si>
  <si>
    <t>Property taxes</t>
  </si>
  <si>
    <t>Total Expenses</t>
  </si>
  <si>
    <t>Net income</t>
  </si>
  <si>
    <t>Note 1:</t>
  </si>
  <si>
    <r>
      <t xml:space="preserve">Purpose: </t>
    </r>
    <r>
      <rPr>
        <sz val="11"/>
        <color rgb="FF0070C0"/>
        <rFont val="Aptos Narrow"/>
        <family val="2"/>
        <scheme val="minor"/>
      </rPr>
      <t>To determine the reasonability of cash variance.</t>
    </r>
  </si>
  <si>
    <r>
      <t xml:space="preserve">CSS Expectation: </t>
    </r>
    <r>
      <rPr>
        <sz val="11"/>
        <color rgb="FF0070C0"/>
        <rFont val="Aptos Narrow"/>
        <family val="2"/>
        <scheme val="minor"/>
      </rPr>
      <t>Variance between actual cash variance and expected cash variance to be below Preliminary Materiality.</t>
    </r>
  </si>
  <si>
    <r>
      <t xml:space="preserve">Conclusion: </t>
    </r>
    <r>
      <rPr>
        <sz val="11"/>
        <color rgb="FF0070C0"/>
        <rFont val="Aptos Narrow"/>
        <family val="2"/>
        <scheme val="minor"/>
      </rPr>
      <t>The preliminary variance in cash appears to be reasonable.</t>
    </r>
  </si>
  <si>
    <t>CSS - Prelminary Cash Reasonability Analytic:</t>
  </si>
  <si>
    <t>Variance in Prelim Net Income</t>
  </si>
  <si>
    <t>Less: Variance in short term investments</t>
  </si>
  <si>
    <t>Less: Variance in loans receivable</t>
  </si>
  <si>
    <t>Expected Cash variance</t>
  </si>
  <si>
    <t>Actual Cash variance</t>
  </si>
  <si>
    <t xml:space="preserve">Enter Company name Here </t>
  </si>
  <si>
    <t xml:space="preserve">Enter Year end Here </t>
  </si>
  <si>
    <t xml:space="preserve">Performance Materiality =ENTER PM HERE </t>
  </si>
  <si>
    <t xml:space="preserve">Enter conclusion here </t>
  </si>
  <si>
    <t>Y/N</t>
  </si>
  <si>
    <t>Enter Pm -</t>
  </si>
  <si>
    <t>Office expense</t>
  </si>
  <si>
    <t xml:space="preserve">BELOW ACCOUNTS ARE PLACEHOLDERS PLEASE CHANGE FOR YOUR 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</si>
</sst>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43" fontId="0" fillId="0" borderId="0" xfId="1" applyFont="1" applyFill="1" applyAlignment="1">
      <alignment vertical="center"/>
    </xf>
    <xf numFmtId="9" fontId="0" fillId="0" borderId="0" xfId="2" applyFont="1" applyAlignment="1">
      <alignment vertical="center"/>
    </xf>
    <xf numFmtId="9" fontId="6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165" fontId="0" fillId="0" borderId="2" xfId="1" applyNumberFormat="1" applyFont="1" applyBorder="1" applyAlignment="1">
      <alignment vertical="center"/>
    </xf>
    <xf numFmtId="43" fontId="3" fillId="0" borderId="0" xfId="1" applyFont="1" applyAlignment="1">
      <alignment vertical="center"/>
    </xf>
    <xf numFmtId="165" fontId="0" fillId="0" borderId="0" xfId="1" applyNumberFormat="1" applyFont="1" applyFill="1" applyAlignment="1">
      <alignment vertical="center"/>
    </xf>
    <xf numFmtId="165" fontId="0" fillId="0" borderId="0" xfId="1" applyNumberFormat="1" applyFont="1" applyBorder="1" applyAlignment="1">
      <alignment vertical="center"/>
    </xf>
    <xf numFmtId="9" fontId="6" fillId="0" borderId="0" xfId="2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165" fontId="0" fillId="0" borderId="3" xfId="1" applyNumberFormat="1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43" fontId="0" fillId="0" borderId="0" xfId="0" applyNumberFormat="1" applyAlignment="1">
      <alignment vertical="center"/>
    </xf>
    <xf numFmtId="0" fontId="8" fillId="2" borderId="0" xfId="0" applyFont="1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2" fillId="3" borderId="4" xfId="0" applyFont="1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43" fontId="6" fillId="0" borderId="0" xfId="1" applyFont="1" applyAlignment="1">
      <alignment vertical="center"/>
    </xf>
    <xf numFmtId="43" fontId="6" fillId="0" borderId="8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0" xfId="1" applyFont="1" applyFill="1" applyAlignment="1">
      <alignment vertical="center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0E45-97E7-4F83-B143-449ADE2AF39E}">
  <dimension ref="A1:P89"/>
  <sheetViews>
    <sheetView tabSelected="1" workbookViewId="0">
      <selection activeCell="E81" sqref="E81"/>
    </sheetView>
  </sheetViews>
  <sheetFormatPr defaultColWidth="9.140625" defaultRowHeight="15" x14ac:dyDescent="0.25"/>
  <cols>
    <col min="1" max="1" width="38.5703125" style="3" bestFit="1" customWidth="1"/>
    <col min="2" max="2" width="18.7109375" style="2" customWidth="1"/>
    <col min="3" max="3" width="18.7109375" style="2" hidden="1" customWidth="1"/>
    <col min="4" max="4" width="17.85546875" style="2" customWidth="1"/>
    <col min="5" max="6" width="15" style="3" bestFit="1" customWidth="1"/>
    <col min="7" max="7" width="10" style="4" customWidth="1"/>
    <col min="8" max="8" width="11.5703125" style="4" bestFit="1" customWidth="1"/>
    <col min="9" max="9" width="68.5703125" style="5" customWidth="1"/>
    <col min="10" max="10" width="16.140625" style="3" customWidth="1"/>
    <col min="11" max="16384" width="9.140625" style="3"/>
  </cols>
  <sheetData>
    <row r="1" spans="1:13" x14ac:dyDescent="0.25">
      <c r="A1" s="1" t="s">
        <v>61</v>
      </c>
    </row>
    <row r="2" spans="1:13" x14ac:dyDescent="0.25">
      <c r="A2" s="1" t="s">
        <v>0</v>
      </c>
    </row>
    <row r="3" spans="1:13" x14ac:dyDescent="0.25">
      <c r="A3" s="6" t="s">
        <v>62</v>
      </c>
    </row>
    <row r="5" spans="1:13" ht="14.45" customHeight="1" x14ac:dyDescent="0.25">
      <c r="A5" s="7" t="s">
        <v>1</v>
      </c>
      <c r="B5" s="8" t="s">
        <v>2</v>
      </c>
      <c r="C5" s="9"/>
      <c r="D5" s="9"/>
      <c r="E5" s="9"/>
      <c r="F5" s="9"/>
      <c r="G5" s="10"/>
      <c r="H5" s="10"/>
      <c r="I5" s="9"/>
      <c r="J5" s="5"/>
      <c r="K5" s="5"/>
      <c r="L5" s="5"/>
      <c r="M5" s="5"/>
    </row>
    <row r="6" spans="1:13" ht="14.45" customHeight="1" x14ac:dyDescent="0.25">
      <c r="A6" s="7" t="s">
        <v>3</v>
      </c>
      <c r="B6" s="8" t="s">
        <v>4</v>
      </c>
      <c r="C6" s="9"/>
      <c r="D6" s="9"/>
      <c r="E6" s="9"/>
      <c r="F6" s="9"/>
      <c r="G6" s="10"/>
      <c r="H6" s="10"/>
      <c r="I6" s="9"/>
      <c r="J6" s="5"/>
      <c r="K6" s="5"/>
      <c r="L6" s="5"/>
      <c r="M6" s="5"/>
    </row>
    <row r="7" spans="1:13" x14ac:dyDescent="0.25">
      <c r="B7" s="8" t="s">
        <v>5</v>
      </c>
      <c r="C7" s="9"/>
      <c r="D7" s="9"/>
      <c r="E7" s="9"/>
      <c r="F7" s="9"/>
      <c r="G7" s="10"/>
      <c r="H7" s="10"/>
      <c r="I7" s="9"/>
      <c r="J7" s="5"/>
      <c r="K7" s="5"/>
      <c r="L7" s="5"/>
      <c r="M7" s="5"/>
    </row>
    <row r="8" spans="1:13" x14ac:dyDescent="0.25">
      <c r="B8" s="8" t="s">
        <v>6</v>
      </c>
      <c r="C8" s="9"/>
      <c r="D8" s="9"/>
      <c r="E8" s="9"/>
      <c r="F8" s="9"/>
      <c r="G8" s="10"/>
      <c r="H8" s="10"/>
      <c r="I8" s="9"/>
      <c r="J8" s="5"/>
      <c r="K8" s="5"/>
      <c r="L8" s="5"/>
      <c r="M8" s="5"/>
    </row>
    <row r="9" spans="1:13" x14ac:dyDescent="0.25">
      <c r="A9" s="11" t="s">
        <v>7</v>
      </c>
      <c r="B9" s="12" t="s">
        <v>63</v>
      </c>
      <c r="C9" s="5"/>
      <c r="D9" s="5"/>
      <c r="E9" s="5"/>
      <c r="F9" s="5"/>
      <c r="G9" s="13"/>
      <c r="H9" s="13"/>
      <c r="J9" s="5"/>
      <c r="K9" s="5"/>
      <c r="L9" s="5"/>
      <c r="M9" s="5"/>
    </row>
    <row r="10" spans="1:13" x14ac:dyDescent="0.25">
      <c r="A10" s="7" t="s">
        <v>8</v>
      </c>
      <c r="B10" s="8" t="s">
        <v>64</v>
      </c>
      <c r="C10" s="5"/>
      <c r="D10" s="5"/>
      <c r="E10" s="5"/>
      <c r="F10" s="5" t="s">
        <v>66</v>
      </c>
      <c r="G10" s="13"/>
      <c r="H10" s="13"/>
      <c r="J10" s="5"/>
      <c r="K10" s="5"/>
      <c r="L10" s="5"/>
      <c r="M10" s="5"/>
    </row>
    <row r="11" spans="1:13" x14ac:dyDescent="0.25">
      <c r="A11" s="1" t="s">
        <v>68</v>
      </c>
      <c r="J11" s="14"/>
    </row>
    <row r="12" spans="1:13" ht="30" x14ac:dyDescent="0.25">
      <c r="A12" s="1" t="s">
        <v>9</v>
      </c>
      <c r="B12" s="15" t="s">
        <v>10</v>
      </c>
      <c r="C12" s="16" t="s">
        <v>11</v>
      </c>
      <c r="D12" s="15" t="s">
        <v>12</v>
      </c>
      <c r="E12" s="17" t="s">
        <v>13</v>
      </c>
      <c r="F12" s="17" t="s">
        <v>14</v>
      </c>
      <c r="G12" s="17" t="s">
        <v>15</v>
      </c>
      <c r="H12" s="18" t="s">
        <v>16</v>
      </c>
      <c r="I12" s="19" t="s">
        <v>17</v>
      </c>
      <c r="J12" s="14"/>
      <c r="K12" s="1"/>
      <c r="L12" s="1"/>
      <c r="M12" s="1"/>
    </row>
    <row r="13" spans="1:13" x14ac:dyDescent="0.25">
      <c r="A13" s="1" t="s">
        <v>18</v>
      </c>
      <c r="B13" s="20"/>
      <c r="C13" s="21"/>
      <c r="D13" s="20"/>
      <c r="E13" s="1"/>
      <c r="F13" s="1"/>
      <c r="G13" s="22" t="s">
        <v>65</v>
      </c>
      <c r="H13" s="22" t="s">
        <v>65</v>
      </c>
      <c r="I13" s="23"/>
      <c r="J13" s="14"/>
      <c r="K13" s="1"/>
      <c r="L13" s="1"/>
      <c r="M13" s="1"/>
    </row>
    <row r="14" spans="1:13" x14ac:dyDescent="0.25">
      <c r="A14" s="24" t="s">
        <v>19</v>
      </c>
      <c r="B14" s="25">
        <v>0</v>
      </c>
      <c r="C14" s="25"/>
      <c r="D14" s="25">
        <v>0</v>
      </c>
      <c r="E14" s="26">
        <f>B14-D14</f>
        <v>0</v>
      </c>
      <c r="F14" s="27" t="e">
        <f>E14/D14</f>
        <v>#DIV/0!</v>
      </c>
      <c r="G14" s="28"/>
      <c r="H14" s="28"/>
      <c r="I14" s="29"/>
      <c r="J14" s="14"/>
    </row>
    <row r="15" spans="1:13" x14ac:dyDescent="0.25">
      <c r="A15" s="24" t="s">
        <v>20</v>
      </c>
      <c r="B15" s="25">
        <v>0</v>
      </c>
      <c r="C15" s="25"/>
      <c r="D15" s="25">
        <v>0</v>
      </c>
      <c r="E15" s="26">
        <f t="shared" ref="E15:E32" si="0">B15-D15</f>
        <v>0</v>
      </c>
      <c r="F15" s="27" t="e">
        <f>E15/D15</f>
        <v>#DIV/0!</v>
      </c>
      <c r="G15" s="28"/>
      <c r="H15" s="28"/>
      <c r="I15" s="30"/>
      <c r="J15" s="30"/>
    </row>
    <row r="16" spans="1:13" x14ac:dyDescent="0.25">
      <c r="A16" s="24" t="s">
        <v>21</v>
      </c>
      <c r="B16" s="25">
        <v>0</v>
      </c>
      <c r="C16" s="25"/>
      <c r="D16" s="25">
        <v>0</v>
      </c>
      <c r="E16" s="26">
        <f t="shared" si="0"/>
        <v>0</v>
      </c>
      <c r="F16" s="27" t="e">
        <f>E16/B16</f>
        <v>#DIV/0!</v>
      </c>
      <c r="G16" s="28"/>
      <c r="H16" s="28"/>
      <c r="I16" s="29"/>
      <c r="J16" s="30"/>
    </row>
    <row r="17" spans="1:10" x14ac:dyDescent="0.25">
      <c r="A17" s="5" t="s">
        <v>22</v>
      </c>
      <c r="B17" s="25">
        <v>0</v>
      </c>
      <c r="C17" s="25"/>
      <c r="D17" s="25">
        <v>0</v>
      </c>
      <c r="E17" s="26">
        <f t="shared" si="0"/>
        <v>0</v>
      </c>
      <c r="F17" s="27" t="e">
        <f>E17/B17</f>
        <v>#DIV/0!</v>
      </c>
      <c r="G17" s="28"/>
      <c r="H17" s="28"/>
      <c r="I17" s="29"/>
      <c r="J17" s="30"/>
    </row>
    <row r="18" spans="1:10" x14ac:dyDescent="0.25">
      <c r="A18" s="24" t="s">
        <v>23</v>
      </c>
      <c r="B18" s="25">
        <v>0</v>
      </c>
      <c r="C18" s="25"/>
      <c r="D18" s="25">
        <v>0</v>
      </c>
      <c r="E18" s="26">
        <f t="shared" si="0"/>
        <v>0</v>
      </c>
      <c r="F18" s="27" t="e">
        <f>E18/B18</f>
        <v>#DIV/0!</v>
      </c>
      <c r="G18" s="28"/>
      <c r="H18" s="28"/>
      <c r="I18" s="29"/>
      <c r="J18" s="30"/>
    </row>
    <row r="19" spans="1:10" x14ac:dyDescent="0.25">
      <c r="A19" s="24" t="s">
        <v>24</v>
      </c>
      <c r="B19" s="25">
        <v>0</v>
      </c>
      <c r="C19" s="25"/>
      <c r="D19" s="25">
        <v>0</v>
      </c>
      <c r="E19" s="26">
        <f t="shared" si="0"/>
        <v>0</v>
      </c>
      <c r="F19" s="27" t="e">
        <f>E19/B19</f>
        <v>#DIV/0!</v>
      </c>
      <c r="G19" s="28"/>
      <c r="H19" s="28"/>
      <c r="I19" s="29"/>
      <c r="J19" s="30"/>
    </row>
    <row r="20" spans="1:10" x14ac:dyDescent="0.25">
      <c r="A20" s="24"/>
      <c r="B20" s="25"/>
      <c r="C20" s="25"/>
      <c r="D20" s="25"/>
      <c r="E20" s="26">
        <f t="shared" si="0"/>
        <v>0</v>
      </c>
      <c r="F20" s="27"/>
      <c r="G20" s="28"/>
      <c r="H20" s="28"/>
      <c r="I20" s="29"/>
      <c r="J20" s="30"/>
    </row>
    <row r="21" spans="1:10" ht="15.75" thickBot="1" x14ac:dyDescent="0.3">
      <c r="A21" s="31" t="s">
        <v>25</v>
      </c>
      <c r="B21" s="32">
        <f>SUM(B14:B19)</f>
        <v>0</v>
      </c>
      <c r="C21" s="25"/>
      <c r="D21" s="33"/>
      <c r="E21" s="26">
        <f t="shared" si="0"/>
        <v>0</v>
      </c>
      <c r="F21" s="27"/>
      <c r="G21" s="28"/>
      <c r="H21" s="28"/>
      <c r="I21" s="29"/>
      <c r="J21" s="30"/>
    </row>
    <row r="22" spans="1:10" x14ac:dyDescent="0.25">
      <c r="A22" s="1" t="s">
        <v>26</v>
      </c>
      <c r="B22" s="25"/>
      <c r="C22" s="25"/>
      <c r="D22" s="25"/>
      <c r="E22" s="26">
        <f t="shared" si="0"/>
        <v>0</v>
      </c>
      <c r="F22" s="27"/>
      <c r="G22" s="28"/>
      <c r="H22" s="28"/>
      <c r="I22" s="29"/>
      <c r="J22" s="30"/>
    </row>
    <row r="23" spans="1:10" ht="45.75" customHeight="1" x14ac:dyDescent="0.25">
      <c r="A23" s="24" t="s">
        <v>27</v>
      </c>
      <c r="B23" s="25">
        <v>0</v>
      </c>
      <c r="C23" s="25"/>
      <c r="D23" s="25">
        <v>0</v>
      </c>
      <c r="E23" s="26">
        <f t="shared" si="0"/>
        <v>0</v>
      </c>
      <c r="F23" s="27" t="e">
        <f t="shared" ref="F23" si="1">E23/D23</f>
        <v>#DIV/0!</v>
      </c>
      <c r="G23" s="28"/>
      <c r="H23" s="28"/>
      <c r="I23" s="29"/>
      <c r="J23" s="30"/>
    </row>
    <row r="24" spans="1:10" x14ac:dyDescent="0.25">
      <c r="A24" s="24" t="s">
        <v>28</v>
      </c>
      <c r="B24" s="25">
        <v>0</v>
      </c>
      <c r="C24" s="25"/>
      <c r="D24" s="25">
        <v>0</v>
      </c>
      <c r="E24" s="26">
        <f t="shared" si="0"/>
        <v>0</v>
      </c>
      <c r="F24" s="27" t="e">
        <f>E24/D24</f>
        <v>#DIV/0!</v>
      </c>
      <c r="G24" s="28"/>
      <c r="H24" s="28"/>
      <c r="I24" s="29"/>
      <c r="J24" s="30"/>
    </row>
    <row r="25" spans="1:10" x14ac:dyDescent="0.25">
      <c r="A25" s="24" t="s">
        <v>29</v>
      </c>
      <c r="B25" s="25">
        <v>0</v>
      </c>
      <c r="C25" s="25"/>
      <c r="D25" s="25">
        <v>0</v>
      </c>
      <c r="E25" s="26">
        <f t="shared" si="0"/>
        <v>0</v>
      </c>
      <c r="F25" s="27" t="e">
        <f>E25/B25</f>
        <v>#DIV/0!</v>
      </c>
      <c r="G25" s="28"/>
      <c r="H25" s="28"/>
      <c r="I25" s="29"/>
      <c r="J25" s="30"/>
    </row>
    <row r="26" spans="1:10" x14ac:dyDescent="0.25">
      <c r="B26" s="25"/>
      <c r="E26" s="26">
        <f t="shared" si="0"/>
        <v>0</v>
      </c>
      <c r="F26" s="27"/>
      <c r="G26" s="28"/>
      <c r="H26" s="28"/>
      <c r="I26" s="29"/>
      <c r="J26" s="30"/>
    </row>
    <row r="27" spans="1:10" x14ac:dyDescent="0.25">
      <c r="A27" s="1" t="s">
        <v>30</v>
      </c>
      <c r="B27" s="25"/>
      <c r="E27" s="26">
        <f t="shared" si="0"/>
        <v>0</v>
      </c>
      <c r="F27" s="27"/>
      <c r="G27" s="28"/>
      <c r="H27" s="28"/>
      <c r="I27" s="29"/>
      <c r="J27" s="30"/>
    </row>
    <row r="28" spans="1:10" x14ac:dyDescent="0.25">
      <c r="B28" s="25"/>
      <c r="E28" s="26">
        <f t="shared" si="0"/>
        <v>0</v>
      </c>
      <c r="F28" s="27"/>
      <c r="G28" s="28"/>
      <c r="H28" s="28"/>
      <c r="I28" s="29"/>
      <c r="J28" s="30"/>
    </row>
    <row r="29" spans="1:10" x14ac:dyDescent="0.25">
      <c r="A29" s="3" t="s">
        <v>31</v>
      </c>
      <c r="B29" s="34">
        <v>0</v>
      </c>
      <c r="E29" s="26">
        <f t="shared" si="0"/>
        <v>0</v>
      </c>
      <c r="F29" s="27"/>
      <c r="G29" s="28"/>
      <c r="H29" s="28"/>
      <c r="I29" s="29"/>
      <c r="J29" s="30"/>
    </row>
    <row r="30" spans="1:10" x14ac:dyDescent="0.25">
      <c r="B30" s="34"/>
      <c r="E30" s="26">
        <f t="shared" si="0"/>
        <v>0</v>
      </c>
      <c r="F30" s="27"/>
      <c r="G30" s="28"/>
      <c r="H30" s="28"/>
      <c r="I30" s="29"/>
      <c r="J30" s="30"/>
    </row>
    <row r="31" spans="1:10" x14ac:dyDescent="0.25">
      <c r="A31" s="3" t="s">
        <v>32</v>
      </c>
      <c r="B31" s="34">
        <v>0</v>
      </c>
      <c r="E31" s="26">
        <f t="shared" si="0"/>
        <v>0</v>
      </c>
      <c r="F31" s="27"/>
      <c r="G31" s="28"/>
      <c r="H31" s="28"/>
      <c r="I31" s="29"/>
      <c r="J31" s="30"/>
    </row>
    <row r="32" spans="1:10" x14ac:dyDescent="0.25">
      <c r="B32" s="25"/>
      <c r="E32" s="26">
        <f t="shared" si="0"/>
        <v>0</v>
      </c>
      <c r="F32" s="27"/>
      <c r="G32" s="28"/>
      <c r="H32" s="28"/>
      <c r="I32" s="29"/>
      <c r="J32" s="30"/>
    </row>
    <row r="33" spans="1:10" ht="15.75" thickBot="1" x14ac:dyDescent="0.3">
      <c r="B33" s="32">
        <f>B23+B24+B25+B29+B31</f>
        <v>0</v>
      </c>
      <c r="E33" s="26"/>
      <c r="F33" s="27"/>
      <c r="G33" s="28"/>
      <c r="H33" s="28"/>
      <c r="I33" s="29"/>
      <c r="J33" s="30"/>
    </row>
    <row r="34" spans="1:10" x14ac:dyDescent="0.25">
      <c r="B34" s="35"/>
      <c r="E34" s="26"/>
      <c r="F34" s="27"/>
      <c r="G34" s="28"/>
      <c r="H34" s="28"/>
      <c r="I34" s="29"/>
      <c r="J34" s="30"/>
    </row>
    <row r="35" spans="1:10" x14ac:dyDescent="0.25">
      <c r="A35" s="1" t="s">
        <v>33</v>
      </c>
      <c r="E35" s="26"/>
      <c r="F35" s="27"/>
      <c r="G35" s="28"/>
      <c r="H35" s="28"/>
      <c r="I35" s="29"/>
      <c r="J35" s="30"/>
    </row>
    <row r="36" spans="1:10" x14ac:dyDescent="0.25">
      <c r="A36" s="3" t="s">
        <v>34</v>
      </c>
      <c r="B36" s="25">
        <v>0</v>
      </c>
      <c r="C36" s="25"/>
      <c r="D36" s="25">
        <v>0</v>
      </c>
      <c r="E36" s="26">
        <f t="shared" ref="E36:E41" si="2">B36-D36</f>
        <v>0</v>
      </c>
      <c r="F36" s="27" t="e">
        <f t="shared" ref="F36:F40" si="3">E36/D36</f>
        <v>#DIV/0!</v>
      </c>
      <c r="G36" s="28"/>
      <c r="H36" s="36"/>
      <c r="I36" s="29"/>
      <c r="J36" s="30"/>
    </row>
    <row r="37" spans="1:10" x14ac:dyDescent="0.25">
      <c r="A37" s="3" t="s">
        <v>35</v>
      </c>
      <c r="B37" s="25">
        <v>0</v>
      </c>
      <c r="C37" s="25"/>
      <c r="D37" s="25">
        <v>0</v>
      </c>
      <c r="E37" s="26">
        <f t="shared" si="2"/>
        <v>0</v>
      </c>
      <c r="F37" s="27" t="e">
        <f t="shared" si="3"/>
        <v>#DIV/0!</v>
      </c>
      <c r="G37" s="28"/>
      <c r="H37" s="28"/>
      <c r="I37" s="29"/>
      <c r="J37" s="30"/>
    </row>
    <row r="38" spans="1:10" x14ac:dyDescent="0.25">
      <c r="A38" s="3" t="s">
        <v>36</v>
      </c>
      <c r="B38" s="25">
        <v>0</v>
      </c>
      <c r="C38" s="25"/>
      <c r="D38" s="25">
        <v>0</v>
      </c>
      <c r="E38" s="26">
        <f t="shared" si="2"/>
        <v>0</v>
      </c>
      <c r="F38" s="27" t="e">
        <f t="shared" si="3"/>
        <v>#DIV/0!</v>
      </c>
      <c r="G38" s="28"/>
      <c r="H38" s="36"/>
      <c r="I38" s="29"/>
      <c r="J38" s="30"/>
    </row>
    <row r="39" spans="1:10" x14ac:dyDescent="0.25">
      <c r="A39" s="3" t="s">
        <v>37</v>
      </c>
      <c r="B39" s="25">
        <v>0</v>
      </c>
      <c r="C39" s="25"/>
      <c r="D39" s="25">
        <v>0</v>
      </c>
      <c r="E39" s="26">
        <f t="shared" si="2"/>
        <v>0</v>
      </c>
      <c r="F39" s="27" t="e">
        <f t="shared" si="3"/>
        <v>#DIV/0!</v>
      </c>
      <c r="G39" s="28"/>
      <c r="H39" s="28"/>
      <c r="I39" s="29"/>
      <c r="J39" s="30"/>
    </row>
    <row r="40" spans="1:10" x14ac:dyDescent="0.25">
      <c r="A40" s="3" t="s">
        <v>38</v>
      </c>
      <c r="B40" s="25">
        <v>0</v>
      </c>
      <c r="C40" s="25"/>
      <c r="D40" s="25">
        <v>0</v>
      </c>
      <c r="E40" s="26">
        <f t="shared" si="2"/>
        <v>0</v>
      </c>
      <c r="F40" s="27" t="e">
        <f t="shared" si="3"/>
        <v>#DIV/0!</v>
      </c>
      <c r="G40" s="28"/>
      <c r="H40" s="28"/>
      <c r="I40" s="29"/>
      <c r="J40" s="30"/>
    </row>
    <row r="41" spans="1:10" x14ac:dyDescent="0.25">
      <c r="A41" s="3" t="s">
        <v>39</v>
      </c>
      <c r="B41" s="25">
        <v>0</v>
      </c>
      <c r="C41" s="25"/>
      <c r="D41" s="25">
        <v>0</v>
      </c>
      <c r="E41" s="26">
        <f t="shared" si="2"/>
        <v>0</v>
      </c>
      <c r="F41" s="27" t="e">
        <f>E41/D41</f>
        <v>#DIV/0!</v>
      </c>
      <c r="G41" s="28"/>
      <c r="H41" s="28"/>
      <c r="I41" s="29"/>
      <c r="J41" s="30"/>
    </row>
    <row r="42" spans="1:10" x14ac:dyDescent="0.25">
      <c r="B42" s="25"/>
      <c r="C42" s="25"/>
      <c r="D42" s="25"/>
      <c r="E42" s="26"/>
      <c r="F42" s="27"/>
      <c r="G42" s="28"/>
      <c r="H42" s="28"/>
      <c r="I42" s="29"/>
      <c r="J42" s="30"/>
    </row>
    <row r="43" spans="1:10" x14ac:dyDescent="0.25">
      <c r="A43" s="37" t="s">
        <v>40</v>
      </c>
      <c r="B43" s="38">
        <f>SUM(B36:B41)</f>
        <v>0</v>
      </c>
      <c r="C43" s="38"/>
      <c r="D43" s="38">
        <f>SUM(D36:D41)</f>
        <v>0</v>
      </c>
      <c r="E43" s="26"/>
      <c r="F43" s="27"/>
      <c r="G43" s="28"/>
      <c r="H43" s="28"/>
      <c r="I43" s="29"/>
      <c r="J43" s="30"/>
    </row>
    <row r="44" spans="1:10" x14ac:dyDescent="0.25">
      <c r="B44" s="25"/>
      <c r="C44" s="25"/>
      <c r="D44" s="25"/>
      <c r="E44" s="26"/>
      <c r="F44" s="27"/>
      <c r="G44" s="28"/>
      <c r="H44" s="28"/>
      <c r="I44" s="29"/>
      <c r="J44" s="30"/>
    </row>
    <row r="45" spans="1:10" x14ac:dyDescent="0.25">
      <c r="A45" s="1" t="s">
        <v>41</v>
      </c>
      <c r="B45" s="39" t="e">
        <f>B46/B36</f>
        <v>#DIV/0!</v>
      </c>
      <c r="C45" s="25"/>
      <c r="D45" s="39" t="e">
        <f>D46/D36</f>
        <v>#DIV/0!</v>
      </c>
      <c r="E45" s="26"/>
      <c r="F45" s="27"/>
      <c r="G45" s="28"/>
      <c r="H45" s="28"/>
      <c r="I45" s="29"/>
      <c r="J45" s="30"/>
    </row>
    <row r="46" spans="1:10" x14ac:dyDescent="0.25">
      <c r="A46" s="3" t="s">
        <v>42</v>
      </c>
      <c r="B46" s="25">
        <v>0</v>
      </c>
      <c r="C46" s="25"/>
      <c r="D46" s="25">
        <v>0</v>
      </c>
      <c r="E46" s="26">
        <f t="shared" ref="E46:E58" si="4">B46-D46</f>
        <v>0</v>
      </c>
      <c r="F46" s="27" t="e">
        <f t="shared" ref="F46:F53" si="5">E46/D46</f>
        <v>#DIV/0!</v>
      </c>
      <c r="G46" s="28"/>
      <c r="H46" s="28"/>
      <c r="I46" s="29"/>
      <c r="J46" s="30"/>
    </row>
    <row r="47" spans="1:10" x14ac:dyDescent="0.25">
      <c r="A47" s="3" t="s">
        <v>67</v>
      </c>
      <c r="B47" s="25">
        <v>0</v>
      </c>
      <c r="C47" s="25"/>
      <c r="D47" s="25">
        <v>0</v>
      </c>
      <c r="E47" s="26">
        <f t="shared" si="4"/>
        <v>0</v>
      </c>
      <c r="F47" s="27" t="e">
        <f t="shared" si="5"/>
        <v>#DIV/0!</v>
      </c>
      <c r="G47" s="28"/>
      <c r="H47" s="28"/>
      <c r="I47" s="29"/>
      <c r="J47" s="30"/>
    </row>
    <row r="48" spans="1:10" x14ac:dyDescent="0.25">
      <c r="A48" s="3" t="s">
        <v>43</v>
      </c>
      <c r="B48" s="25">
        <v>0</v>
      </c>
      <c r="C48" s="25"/>
      <c r="D48" s="25">
        <v>0</v>
      </c>
      <c r="E48" s="26">
        <f t="shared" si="4"/>
        <v>0</v>
      </c>
      <c r="F48" s="27" t="e">
        <f t="shared" si="5"/>
        <v>#DIV/0!</v>
      </c>
      <c r="G48" s="28"/>
      <c r="H48" s="28"/>
      <c r="I48" s="29"/>
      <c r="J48" s="14"/>
    </row>
    <row r="49" spans="1:10" x14ac:dyDescent="0.25">
      <c r="A49" s="3" t="s">
        <v>44</v>
      </c>
      <c r="B49" s="25">
        <v>0</v>
      </c>
      <c r="C49" s="25"/>
      <c r="D49" s="25">
        <v>0</v>
      </c>
      <c r="E49" s="26">
        <f t="shared" si="4"/>
        <v>0</v>
      </c>
      <c r="F49" s="27" t="e">
        <f>E49/D49</f>
        <v>#DIV/0!</v>
      </c>
      <c r="G49" s="28"/>
      <c r="H49" s="28"/>
      <c r="I49" s="29"/>
      <c r="J49" s="14"/>
    </row>
    <row r="50" spans="1:10" x14ac:dyDescent="0.25">
      <c r="A50" s="3" t="s">
        <v>45</v>
      </c>
      <c r="B50" s="25">
        <v>0</v>
      </c>
      <c r="C50" s="25"/>
      <c r="D50" s="25">
        <v>0</v>
      </c>
      <c r="E50" s="26">
        <f t="shared" si="4"/>
        <v>0</v>
      </c>
      <c r="F50" s="27" t="e">
        <f t="shared" si="5"/>
        <v>#DIV/0!</v>
      </c>
      <c r="G50" s="28"/>
      <c r="H50" s="28"/>
      <c r="I50" s="29"/>
      <c r="J50" s="30"/>
    </row>
    <row r="51" spans="1:10" x14ac:dyDescent="0.25">
      <c r="A51" s="3" t="s">
        <v>46</v>
      </c>
      <c r="B51" s="25">
        <v>0</v>
      </c>
      <c r="C51" s="25"/>
      <c r="D51" s="25">
        <v>0</v>
      </c>
      <c r="E51" s="26">
        <f t="shared" si="4"/>
        <v>0</v>
      </c>
      <c r="F51" s="27" t="e">
        <f>E51/B51</f>
        <v>#DIV/0!</v>
      </c>
      <c r="G51" s="28"/>
      <c r="H51" s="28"/>
      <c r="I51" s="29"/>
      <c r="J51" s="14"/>
    </row>
    <row r="52" spans="1:10" x14ac:dyDescent="0.25">
      <c r="A52" s="3" t="s">
        <v>47</v>
      </c>
      <c r="B52" s="25">
        <v>0</v>
      </c>
      <c r="C52" s="25"/>
      <c r="D52" s="25">
        <v>0</v>
      </c>
      <c r="E52" s="26">
        <f t="shared" si="4"/>
        <v>0</v>
      </c>
      <c r="F52" s="27" t="e">
        <f t="shared" si="5"/>
        <v>#DIV/0!</v>
      </c>
      <c r="G52" s="28"/>
      <c r="H52" s="36"/>
      <c r="I52" s="29"/>
      <c r="J52" s="14"/>
    </row>
    <row r="53" spans="1:10" x14ac:dyDescent="0.25">
      <c r="A53" s="3" t="s">
        <v>48</v>
      </c>
      <c r="B53" s="25">
        <v>0</v>
      </c>
      <c r="C53" s="25"/>
      <c r="D53" s="25">
        <v>0</v>
      </c>
      <c r="E53" s="26">
        <f t="shared" si="4"/>
        <v>0</v>
      </c>
      <c r="F53" s="27" t="e">
        <f t="shared" si="5"/>
        <v>#DIV/0!</v>
      </c>
      <c r="G53" s="28"/>
      <c r="H53" s="28"/>
      <c r="I53" s="29"/>
      <c r="J53" s="14"/>
    </row>
    <row r="54" spans="1:10" x14ac:dyDescent="0.25">
      <c r="B54" s="25">
        <v>0</v>
      </c>
      <c r="C54" s="25"/>
      <c r="D54" s="25">
        <v>0</v>
      </c>
      <c r="E54" s="26">
        <f t="shared" si="4"/>
        <v>0</v>
      </c>
      <c r="F54" s="27" t="e">
        <f>E54/D54</f>
        <v>#DIV/0!</v>
      </c>
      <c r="G54" s="28"/>
      <c r="H54" s="28"/>
      <c r="I54" s="29"/>
      <c r="J54" s="14"/>
    </row>
    <row r="55" spans="1:10" x14ac:dyDescent="0.25">
      <c r="B55" s="25">
        <v>0</v>
      </c>
      <c r="C55" s="25"/>
      <c r="D55" s="25">
        <v>0</v>
      </c>
      <c r="E55" s="26">
        <f t="shared" si="4"/>
        <v>0</v>
      </c>
      <c r="F55" s="27" t="e">
        <f>E55/D55</f>
        <v>#DIV/0!</v>
      </c>
      <c r="G55" s="28"/>
      <c r="H55" s="28"/>
      <c r="I55" s="29"/>
      <c r="J55" s="14"/>
    </row>
    <row r="56" spans="1:10" x14ac:dyDescent="0.25">
      <c r="B56" s="25">
        <v>0</v>
      </c>
      <c r="C56" s="25"/>
      <c r="D56" s="25">
        <v>0</v>
      </c>
      <c r="E56" s="26">
        <f t="shared" si="4"/>
        <v>0</v>
      </c>
      <c r="F56" s="27" t="e">
        <f>E56/D56</f>
        <v>#DIV/0!</v>
      </c>
      <c r="G56" s="28"/>
      <c r="H56" s="36"/>
      <c r="I56" s="29"/>
      <c r="J56" s="14"/>
    </row>
    <row r="57" spans="1:10" x14ac:dyDescent="0.25">
      <c r="B57" s="25">
        <v>0</v>
      </c>
      <c r="C57" s="25"/>
      <c r="D57" s="25">
        <v>0</v>
      </c>
      <c r="E57" s="26">
        <f t="shared" si="4"/>
        <v>0</v>
      </c>
      <c r="F57" s="27" t="e">
        <f>E57/D57</f>
        <v>#DIV/0!</v>
      </c>
      <c r="G57" s="28"/>
      <c r="H57" s="28"/>
      <c r="I57" s="29"/>
      <c r="J57" s="14"/>
    </row>
    <row r="58" spans="1:10" x14ac:dyDescent="0.25">
      <c r="B58" s="25">
        <v>0</v>
      </c>
      <c r="C58" s="25"/>
      <c r="D58" s="25">
        <v>0</v>
      </c>
      <c r="E58" s="26">
        <f t="shared" si="4"/>
        <v>0</v>
      </c>
      <c r="F58" s="27" t="e">
        <f>E58/D58</f>
        <v>#DIV/0!</v>
      </c>
      <c r="G58" s="28"/>
      <c r="H58" s="28"/>
      <c r="I58" s="29"/>
      <c r="J58" s="14"/>
    </row>
    <row r="59" spans="1:10" x14ac:dyDescent="0.25">
      <c r="B59" s="25"/>
      <c r="C59" s="25"/>
      <c r="D59" s="25"/>
      <c r="E59" s="26"/>
      <c r="F59" s="27"/>
      <c r="G59" s="40"/>
      <c r="H59" s="40"/>
      <c r="J59" s="14"/>
    </row>
    <row r="60" spans="1:10" x14ac:dyDescent="0.25">
      <c r="A60" s="37" t="s">
        <v>49</v>
      </c>
      <c r="B60" s="38">
        <f>SUM(B46:B58)</f>
        <v>0</v>
      </c>
      <c r="C60" s="38"/>
      <c r="D60" s="38">
        <f>SUM(D46:D58)</f>
        <v>0</v>
      </c>
      <c r="E60" s="2"/>
      <c r="F60" s="27"/>
      <c r="G60" s="40"/>
      <c r="H60" s="40"/>
      <c r="J60" s="5"/>
    </row>
    <row r="61" spans="1:10" x14ac:dyDescent="0.25">
      <c r="A61" s="37"/>
      <c r="B61" s="35"/>
      <c r="C61" s="35"/>
      <c r="D61" s="35"/>
      <c r="E61" s="2"/>
      <c r="F61" s="27"/>
      <c r="G61" s="40"/>
      <c r="H61" s="40"/>
      <c r="J61" s="5"/>
    </row>
    <row r="62" spans="1:10" x14ac:dyDescent="0.25">
      <c r="A62" s="3" t="s">
        <v>50</v>
      </c>
      <c r="B62" s="25">
        <f>B43-B60</f>
        <v>0</v>
      </c>
      <c r="C62" s="25"/>
      <c r="D62" s="25">
        <f>D43-D60</f>
        <v>0</v>
      </c>
      <c r="E62" s="33" t="s">
        <v>25</v>
      </c>
      <c r="F62" s="27"/>
      <c r="G62" s="41"/>
      <c r="H62" s="40"/>
      <c r="J62" s="5"/>
    </row>
    <row r="63" spans="1:10" x14ac:dyDescent="0.25">
      <c r="E63" s="42"/>
    </row>
    <row r="64" spans="1:10" s="45" customFormat="1" x14ac:dyDescent="0.25">
      <c r="A64" s="43" t="s">
        <v>51</v>
      </c>
      <c r="B64" s="44"/>
      <c r="C64" s="44"/>
      <c r="D64" s="44"/>
      <c r="G64" s="46"/>
      <c r="H64" s="46"/>
      <c r="I64" s="47"/>
    </row>
    <row r="65" spans="1:16" x14ac:dyDescent="0.25">
      <c r="E65" s="42"/>
    </row>
    <row r="66" spans="1:16" x14ac:dyDescent="0.25">
      <c r="A66" s="48" t="s">
        <v>52</v>
      </c>
      <c r="B66" s="26"/>
      <c r="C66" s="26"/>
      <c r="D66" s="26"/>
      <c r="E66" s="42"/>
    </row>
    <row r="67" spans="1:16" x14ac:dyDescent="0.25">
      <c r="A67" s="48" t="s">
        <v>53</v>
      </c>
      <c r="B67" s="26"/>
      <c r="C67" s="26"/>
      <c r="D67" s="26"/>
      <c r="E67" s="42"/>
    </row>
    <row r="68" spans="1:16" x14ac:dyDescent="0.25">
      <c r="A68" s="48" t="s">
        <v>54</v>
      </c>
      <c r="B68" s="26"/>
      <c r="C68" s="26"/>
      <c r="D68" s="26"/>
      <c r="E68" s="42"/>
    </row>
    <row r="69" spans="1:16" ht="15.75" thickBot="1" x14ac:dyDescent="0.3">
      <c r="E69" s="42"/>
    </row>
    <row r="70" spans="1:16" x14ac:dyDescent="0.25">
      <c r="A70" s="49" t="s">
        <v>55</v>
      </c>
      <c r="B70" s="50"/>
      <c r="E70" s="42"/>
    </row>
    <row r="71" spans="1:16" x14ac:dyDescent="0.25">
      <c r="A71" s="51" t="s">
        <v>56</v>
      </c>
      <c r="B71" s="52">
        <f>B62-D62</f>
        <v>0</v>
      </c>
      <c r="C71" s="53"/>
      <c r="E71" s="42"/>
    </row>
    <row r="72" spans="1:16" x14ac:dyDescent="0.25">
      <c r="A72" s="51" t="s">
        <v>57</v>
      </c>
      <c r="B72" s="52">
        <f>-E16</f>
        <v>0</v>
      </c>
      <c r="C72" s="53"/>
      <c r="E72" s="42"/>
    </row>
    <row r="73" spans="1:16" x14ac:dyDescent="0.25">
      <c r="A73" s="51" t="s">
        <v>58</v>
      </c>
      <c r="B73" s="54">
        <f>-E17</f>
        <v>0</v>
      </c>
      <c r="C73" s="53"/>
      <c r="E73" s="42"/>
    </row>
    <row r="74" spans="1:16" x14ac:dyDescent="0.25">
      <c r="A74" s="51" t="s">
        <v>59</v>
      </c>
      <c r="B74" s="52">
        <f>SUM(B71:B73)</f>
        <v>0</v>
      </c>
      <c r="C74" s="53"/>
      <c r="E74" s="42"/>
    </row>
    <row r="75" spans="1:16" x14ac:dyDescent="0.25">
      <c r="A75" s="51" t="s">
        <v>60</v>
      </c>
      <c r="B75" s="54">
        <f>E14</f>
        <v>0</v>
      </c>
      <c r="C75" s="53"/>
      <c r="E75" s="42"/>
    </row>
    <row r="76" spans="1:16" ht="15.75" thickBot="1" x14ac:dyDescent="0.3">
      <c r="A76" s="55"/>
      <c r="B76" s="56">
        <f>B74-B75</f>
        <v>0</v>
      </c>
      <c r="C76" s="53"/>
      <c r="E76" s="42"/>
    </row>
    <row r="77" spans="1:16" x14ac:dyDescent="0.25">
      <c r="E77" s="42"/>
    </row>
    <row r="78" spans="1:16" s="45" customFormat="1" x14ac:dyDescent="0.25">
      <c r="A78" s="57"/>
      <c r="B78" s="26"/>
      <c r="C78" s="26"/>
      <c r="D78" s="26"/>
      <c r="E78" s="58"/>
      <c r="F78" s="58"/>
      <c r="G78" s="59"/>
      <c r="H78" s="59"/>
      <c r="I78" s="60"/>
      <c r="J78" s="58"/>
      <c r="K78" s="58"/>
      <c r="L78" s="58"/>
      <c r="M78" s="58"/>
      <c r="N78" s="58"/>
      <c r="O78" s="58"/>
      <c r="P78" s="58"/>
    </row>
    <row r="79" spans="1:16" x14ac:dyDescent="0.25">
      <c r="A79" s="57"/>
      <c r="B79" s="26"/>
      <c r="C79" s="26"/>
      <c r="D79" s="26"/>
      <c r="E79" s="58"/>
      <c r="F79" s="58"/>
      <c r="G79" s="59"/>
      <c r="H79" s="59"/>
      <c r="I79" s="60"/>
      <c r="J79" s="58"/>
      <c r="K79" s="58"/>
      <c r="L79" s="58"/>
      <c r="M79" s="58"/>
      <c r="N79" s="58"/>
      <c r="O79" s="58"/>
      <c r="P79" s="58"/>
    </row>
    <row r="80" spans="1:16" x14ac:dyDescent="0.25">
      <c r="A80" s="61"/>
      <c r="B80" s="26"/>
      <c r="C80" s="26"/>
      <c r="D80" s="26"/>
      <c r="E80" s="58"/>
      <c r="F80" s="58"/>
      <c r="G80" s="59"/>
      <c r="H80" s="59"/>
      <c r="I80" s="60"/>
      <c r="J80" s="58"/>
      <c r="K80" s="58"/>
      <c r="L80" s="58"/>
      <c r="M80" s="58"/>
      <c r="N80" s="58"/>
      <c r="O80" s="58"/>
      <c r="P80" s="58"/>
    </row>
    <row r="81" spans="1:16" x14ac:dyDescent="0.25">
      <c r="A81" s="61"/>
      <c r="B81" s="26"/>
      <c r="C81" s="26"/>
      <c r="D81" s="26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</row>
    <row r="82" spans="1:16" x14ac:dyDescent="0.25">
      <c r="A82" s="61"/>
      <c r="B82" s="26"/>
      <c r="C82" s="26"/>
      <c r="D82" s="26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</row>
    <row r="83" spans="1:16" ht="15.75" thickBot="1" x14ac:dyDescent="0.3">
      <c r="A83" s="58"/>
      <c r="B83" s="26"/>
      <c r="C83" s="26"/>
      <c r="D83" s="26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</row>
    <row r="84" spans="1:16" x14ac:dyDescent="0.25">
      <c r="A84" s="62"/>
      <c r="B84" s="63"/>
      <c r="C84" s="26"/>
      <c r="D84" s="26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</row>
    <row r="85" spans="1:16" x14ac:dyDescent="0.25">
      <c r="A85" s="64"/>
      <c r="B85" s="65"/>
      <c r="C85" s="66"/>
      <c r="D85" s="66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</row>
    <row r="86" spans="1:16" x14ac:dyDescent="0.25">
      <c r="A86" s="64"/>
      <c r="B86" s="65"/>
      <c r="C86" s="66"/>
      <c r="D86" s="66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</row>
    <row r="87" spans="1:16" ht="13.9" customHeight="1" x14ac:dyDescent="0.25">
      <c r="A87" s="64"/>
      <c r="B87" s="65"/>
      <c r="C87" s="66"/>
      <c r="D87" s="26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</row>
    <row r="88" spans="1:16" x14ac:dyDescent="0.25">
      <c r="A88" s="64"/>
      <c r="B88" s="67"/>
      <c r="C88" s="66"/>
      <c r="D88" s="26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</row>
    <row r="89" spans="1:16" ht="15.75" thickBot="1" x14ac:dyDescent="0.3">
      <c r="A89" s="68"/>
      <c r="B89" s="69"/>
      <c r="C89" s="66"/>
      <c r="D89" s="26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</row>
  </sheetData>
  <conditionalFormatting sqref="E1:E11 E63:E1048576 E13:E61">
    <cfRule type="cellIs" dxfId="1" priority="1" operator="lessThan">
      <formula>-52400</formula>
    </cfRule>
    <cfRule type="cellIs" dxfId="0" priority="2" operator="greaterThan">
      <formula>52400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Tyson Battiston</dc:creator>
  <cp:lastModifiedBy>Tyson Battiston</cp:lastModifiedBy>
  <dcterms:created xsi:type="dcterms:W3CDTF">2025-12-04T15:06:32Z</dcterms:created>
  <dcterms:modified xsi:type="dcterms:W3CDTF">2025-12-04T15:19:41Z</dcterms:modified>
</cp:coreProperties>
</file>