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K:\7_Firm Resources\2_Resources\Document Libraries\Admin Letters and Templates\"/>
    </mc:Choice>
  </mc:AlternateContent>
  <xr:revisionPtr revIDLastSave="0" documentId="13_ncr:1_{57223BA4-D8F7-4CBB-A76E-CF9CEC050BF6}" xr6:coauthVersionLast="47" xr6:coauthVersionMax="47" xr10:uidLastSave="{00000000-0000-0000-0000-000000000000}"/>
  <bookViews>
    <workbookView xWindow="-90" yWindow="-90" windowWidth="19380" windowHeight="10380" xr2:uid="{CAD0EBAE-5F0E-4616-B482-91BA1392E5B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7" i="1" l="1"/>
  <c r="E21" i="1" s="1"/>
  <c r="E22" i="1" l="1"/>
  <c r="E23" i="1" s="1"/>
  <c r="E27" i="1" s="1"/>
</calcChain>
</file>

<file path=xl/sharedStrings.xml><?xml version="1.0" encoding="utf-8"?>
<sst xmlns="http://schemas.openxmlformats.org/spreadsheetml/2006/main" count="48" uniqueCount="33">
  <si>
    <r>
      <rPr>
        <b/>
        <u/>
        <sz val="11"/>
        <color indexed="8"/>
        <rFont val="Calibri"/>
        <family val="2"/>
      </rPr>
      <t>Purpose:</t>
    </r>
    <r>
      <rPr>
        <b/>
        <u/>
        <sz val="11"/>
        <color theme="1"/>
        <rFont val="Aptos Narrow"/>
        <family val="2"/>
        <scheme val="minor"/>
      </rPr>
      <t xml:space="preserve"> </t>
    </r>
  </si>
  <si>
    <t>Procedures:</t>
  </si>
  <si>
    <t>Sample Size:</t>
  </si>
  <si>
    <t xml:space="preserve"> (determined by formula Population to be tested/ (Materiality/Confidence Factor)</t>
  </si>
  <si>
    <t>FINAL</t>
  </si>
  <si>
    <t>Ref.</t>
  </si>
  <si>
    <t>Tested Separately</t>
  </si>
  <si>
    <t>Population</t>
  </si>
  <si>
    <t>Payroll accounts</t>
  </si>
  <si>
    <t>Tested Separately*</t>
  </si>
  <si>
    <t>Internal allocations</t>
  </si>
  <si>
    <t>Population tested randomly</t>
  </si>
  <si>
    <t>Depreciation</t>
  </si>
  <si>
    <t>Mortgage Interest</t>
  </si>
  <si>
    <t>Perf. Materiality</t>
  </si>
  <si>
    <t>Subsidy repayable</t>
  </si>
  <si>
    <t>Confidence Factor</t>
  </si>
  <si>
    <t>&gt; Performance Materiality</t>
  </si>
  <si>
    <t>Expense Recoveries</t>
  </si>
  <si>
    <t>Random Sample Size</t>
  </si>
  <si>
    <t>Entity name</t>
  </si>
  <si>
    <t>Type of Testing</t>
  </si>
  <si>
    <t>Year End</t>
  </si>
  <si>
    <t>Inherent Risk</t>
  </si>
  <si>
    <t>Control reliance or alternative procedures</t>
  </si>
  <si>
    <t>H</t>
  </si>
  <si>
    <t>M</t>
  </si>
  <si>
    <t>L</t>
  </si>
  <si>
    <t>None</t>
  </si>
  <si>
    <t>Some</t>
  </si>
  <si>
    <t>Full</t>
  </si>
  <si>
    <t>Confidence Factor Choice Explanation</t>
  </si>
  <si>
    <t>Extrapulated Population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</si>
</sst>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1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b/>
      <u/>
      <sz val="11"/>
      <color indexed="8"/>
      <name val="Calibri"/>
      <family val="2"/>
    </font>
    <font>
      <b/>
      <sz val="11"/>
      <color indexed="8"/>
      <name val="Aptos Narrow"/>
      <family val="2"/>
      <scheme val="minor"/>
    </font>
    <font>
      <b/>
      <sz val="11"/>
      <color rgb="FF0070C0"/>
      <name val="Aptos Narrow"/>
      <family val="2"/>
      <scheme val="minor"/>
    </font>
    <font>
      <b/>
      <sz val="11"/>
      <name val="Aptos Narrow"/>
      <family val="2"/>
      <scheme val="minor"/>
    </font>
    <font>
      <b/>
      <u/>
      <sz val="11"/>
      <color rgb="FF0070C0"/>
      <name val="Aptos Narrow"/>
      <family val="2"/>
      <scheme val="minor"/>
    </font>
    <font>
      <b/>
      <sz val="11"/>
      <color rgb="FF0070C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5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164" fontId="0" fillId="0" borderId="0" xfId="1" applyFont="1" applyAlignment="1">
      <alignment horizontal="right"/>
    </xf>
    <xf numFmtId="0" fontId="2" fillId="0" borderId="0" xfId="0" quotePrefix="1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2" fillId="0" borderId="0" xfId="0" applyFont="1" applyAlignment="1">
      <alignment horizontal="center"/>
    </xf>
    <xf numFmtId="10" fontId="0" fillId="0" borderId="0" xfId="0" applyNumberFormat="1"/>
    <xf numFmtId="0" fontId="7" fillId="0" borderId="0" xfId="0" applyFont="1" applyAlignment="1">
      <alignment horizontal="left"/>
    </xf>
    <xf numFmtId="43" fontId="0" fillId="0" borderId="0" xfId="0" applyNumberFormat="1" applyAlignment="1">
      <alignment horizontal="center"/>
    </xf>
    <xf numFmtId="0" fontId="2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164" fontId="3" fillId="0" borderId="0" xfId="1" applyFont="1" applyFill="1"/>
    <xf numFmtId="0" fontId="9" fillId="0" borderId="0" xfId="0" applyFont="1" applyAlignment="1">
      <alignment horizontal="center"/>
    </xf>
    <xf numFmtId="43" fontId="3" fillId="0" borderId="0" xfId="0" applyNumberFormat="1" applyFont="1"/>
    <xf numFmtId="0" fontId="9" fillId="0" borderId="0" xfId="0" applyFont="1" applyAlignment="1">
      <alignment horizontal="left"/>
    </xf>
    <xf numFmtId="164" fontId="3" fillId="0" borderId="1" xfId="1" applyFont="1" applyFill="1" applyBorder="1"/>
    <xf numFmtId="0" fontId="10" fillId="0" borderId="0" xfId="0" applyFont="1" applyAlignment="1">
      <alignment horizontal="center"/>
    </xf>
    <xf numFmtId="43" fontId="0" fillId="0" borderId="0" xfId="0" applyNumberFormat="1"/>
    <xf numFmtId="2" fontId="9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43" fontId="0" fillId="0" borderId="0" xfId="1" applyNumberFormat="1" applyFont="1" applyFill="1"/>
    <xf numFmtId="0" fontId="0" fillId="0" borderId="0" xfId="0" quotePrefix="1" applyAlignment="1">
      <alignment horizontal="right"/>
    </xf>
    <xf numFmtId="0" fontId="4" fillId="0" borderId="0" xfId="0" applyFont="1" applyAlignment="1">
      <alignment horizontal="center"/>
    </xf>
    <xf numFmtId="43" fontId="0" fillId="0" borderId="1" xfId="1" applyNumberFormat="1" applyFont="1" applyFill="1" applyBorder="1"/>
    <xf numFmtId="0" fontId="7" fillId="0" borderId="0" xfId="0" applyFont="1" applyAlignment="1">
      <alignment horizontal="left" wrapText="1"/>
    </xf>
    <xf numFmtId="0" fontId="7" fillId="0" borderId="0" xfId="0" applyFont="1" applyAlignment="1">
      <alignment wrapText="1"/>
    </xf>
    <xf numFmtId="0" fontId="0" fillId="0" borderId="2" xfId="0" applyBorder="1"/>
    <xf numFmtId="0" fontId="2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43" fontId="0" fillId="0" borderId="2" xfId="1" applyNumberFormat="1" applyFont="1" applyFill="1" applyBorder="1"/>
    <xf numFmtId="0" fontId="3" fillId="0" borderId="2" xfId="0" applyFont="1" applyBorder="1"/>
    <xf numFmtId="0" fontId="0" fillId="0" borderId="2" xfId="0" applyBorder="1" applyAlignment="1">
      <alignment horizontal="right"/>
    </xf>
    <xf numFmtId="4" fontId="0" fillId="0" borderId="2" xfId="0" applyNumberFormat="1" applyBorder="1"/>
    <xf numFmtId="0" fontId="2" fillId="0" borderId="2" xfId="0" applyFont="1" applyBorder="1"/>
    <xf numFmtId="0" fontId="2" fillId="0" borderId="2" xfId="0" applyFont="1" applyBorder="1" applyAlignment="1">
      <alignment wrapText="1"/>
    </xf>
    <xf numFmtId="0" fontId="2" fillId="0" borderId="2" xfId="0" applyFont="1" applyFill="1" applyBorder="1" applyAlignment="1">
      <alignment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9F74A1-899E-41E8-A888-623AE8EAB568}">
  <dimension ref="A1:N32"/>
  <sheetViews>
    <sheetView tabSelected="1" topLeftCell="B10" workbookViewId="0">
      <selection activeCell="D24" sqref="D24"/>
    </sheetView>
  </sheetViews>
  <sheetFormatPr defaultRowHeight="14.25"/>
  <cols>
    <col min="1" max="1" width="17.875" customWidth="1"/>
    <col min="2" max="2" width="18.33203125" customWidth="1"/>
    <col min="4" max="4" width="33.45703125" bestFit="1" customWidth="1"/>
    <col min="5" max="5" width="14.125" bestFit="1" customWidth="1"/>
    <col min="8" max="8" width="24.7890625" customWidth="1"/>
    <col min="9" max="9" width="13.875" bestFit="1" customWidth="1"/>
  </cols>
  <sheetData>
    <row r="1" spans="1:12" ht="14.5">
      <c r="A1" s="1" t="s">
        <v>20</v>
      </c>
      <c r="B1" s="1"/>
      <c r="D1" s="2"/>
      <c r="E1" s="3"/>
      <c r="I1" s="4"/>
    </row>
    <row r="2" spans="1:12" ht="14.5">
      <c r="A2" s="1" t="s">
        <v>21</v>
      </c>
      <c r="B2" s="1"/>
      <c r="D2" s="2"/>
      <c r="E2" s="3"/>
      <c r="I2" s="5"/>
    </row>
    <row r="3" spans="1:12" ht="14.5">
      <c r="A3" s="6" t="s">
        <v>22</v>
      </c>
      <c r="B3" s="6"/>
      <c r="D3" s="2"/>
      <c r="E3" s="3"/>
      <c r="I3" s="5"/>
    </row>
    <row r="4" spans="1:12">
      <c r="D4" s="2"/>
      <c r="E4" s="3"/>
      <c r="I4" s="5"/>
    </row>
    <row r="5" spans="1:12" ht="14.75">
      <c r="A5" s="7" t="s">
        <v>0</v>
      </c>
      <c r="D5" s="2"/>
      <c r="E5" s="3"/>
      <c r="I5" s="5"/>
    </row>
    <row r="6" spans="1:12">
      <c r="D6" s="2"/>
      <c r="E6" s="3"/>
      <c r="I6" s="5"/>
    </row>
    <row r="7" spans="1:12">
      <c r="D7" s="2"/>
      <c r="E7" s="3"/>
      <c r="I7" s="5"/>
    </row>
    <row r="8" spans="1:12">
      <c r="D8" s="2"/>
      <c r="E8" s="3"/>
      <c r="I8" s="5"/>
    </row>
    <row r="9" spans="1:12" ht="14.75">
      <c r="A9" s="8" t="s">
        <v>1</v>
      </c>
      <c r="B9" s="9"/>
      <c r="D9" s="2"/>
      <c r="E9" s="3"/>
    </row>
    <row r="10" spans="1:12" ht="14.75">
      <c r="A10" s="8">
        <v>1</v>
      </c>
      <c r="B10" s="9"/>
      <c r="D10" s="2"/>
      <c r="E10" s="3"/>
    </row>
    <row r="11" spans="1:12" ht="14.75">
      <c r="A11" s="8">
        <v>2</v>
      </c>
      <c r="B11" s="9"/>
      <c r="D11" s="2"/>
      <c r="E11" s="3"/>
    </row>
    <row r="12" spans="1:12" ht="14.75">
      <c r="A12" s="8">
        <v>3</v>
      </c>
      <c r="D12" s="2"/>
      <c r="E12" s="3"/>
    </row>
    <row r="13" spans="1:12" ht="14.75">
      <c r="A13" s="8">
        <v>4</v>
      </c>
      <c r="D13" s="2"/>
      <c r="E13" s="3"/>
    </row>
    <row r="14" spans="1:12" ht="14.75">
      <c r="A14" s="8">
        <v>5</v>
      </c>
      <c r="D14" s="2"/>
      <c r="E14" s="3"/>
      <c r="K14" s="11"/>
      <c r="L14" s="11"/>
    </row>
    <row r="15" spans="1:12" ht="14.75">
      <c r="A15" s="8">
        <v>6</v>
      </c>
      <c r="D15" s="2"/>
      <c r="E15" s="3"/>
      <c r="K15" s="11"/>
      <c r="L15" s="11"/>
    </row>
    <row r="16" spans="1:12" ht="14.75">
      <c r="A16" s="8">
        <v>7</v>
      </c>
      <c r="D16" s="2"/>
      <c r="E16" s="3"/>
      <c r="F16" s="12"/>
      <c r="I16" s="4"/>
    </row>
    <row r="17" spans="1:14">
      <c r="D17" s="2"/>
      <c r="E17" s="13"/>
      <c r="I17" s="4"/>
    </row>
    <row r="18" spans="1:14" ht="14.5">
      <c r="A18" s="7" t="s">
        <v>2</v>
      </c>
      <c r="C18" t="s">
        <v>3</v>
      </c>
      <c r="D18" s="2"/>
      <c r="E18" s="3"/>
      <c r="I18" s="4"/>
    </row>
    <row r="19" spans="1:14" ht="14.5">
      <c r="E19" s="14" t="s">
        <v>4</v>
      </c>
      <c r="F19" s="15" t="s">
        <v>5</v>
      </c>
      <c r="H19" s="16" t="s">
        <v>6</v>
      </c>
      <c r="I19" s="14" t="s">
        <v>4</v>
      </c>
      <c r="J19" s="15" t="s">
        <v>5</v>
      </c>
    </row>
    <row r="20" spans="1:14" ht="14.5">
      <c r="D20" t="s">
        <v>7</v>
      </c>
      <c r="E20" s="17"/>
      <c r="F20" s="18"/>
      <c r="H20" s="4" t="s">
        <v>8</v>
      </c>
      <c r="I20" s="19"/>
      <c r="J20" s="20"/>
    </row>
    <row r="21" spans="1:14" ht="14.75">
      <c r="D21" t="s">
        <v>9</v>
      </c>
      <c r="E21" s="21">
        <f>I27</f>
        <v>0</v>
      </c>
      <c r="F21" s="22"/>
      <c r="H21" s="4" t="s">
        <v>10</v>
      </c>
      <c r="I21" s="23"/>
      <c r="J21" s="12"/>
    </row>
    <row r="22" spans="1:14" ht="14.75">
      <c r="D22" t="s">
        <v>11</v>
      </c>
      <c r="E22" s="17">
        <f>E20-E21</f>
        <v>0</v>
      </c>
      <c r="F22" s="22"/>
      <c r="H22" s="4" t="s">
        <v>12</v>
      </c>
      <c r="I22" s="23"/>
      <c r="J22" s="24"/>
    </row>
    <row r="23" spans="1:14" ht="14.5">
      <c r="D23" s="2" t="s">
        <v>32</v>
      </c>
      <c r="E23" s="25">
        <f>E22</f>
        <v>0</v>
      </c>
      <c r="H23" s="4" t="s">
        <v>13</v>
      </c>
      <c r="I23" s="26"/>
      <c r="J23" s="24"/>
    </row>
    <row r="24" spans="1:14" ht="14.5">
      <c r="D24" t="s">
        <v>14</v>
      </c>
      <c r="E24" s="17"/>
      <c r="F24" s="18"/>
      <c r="H24" s="4" t="s">
        <v>15</v>
      </c>
      <c r="I24" s="26"/>
      <c r="J24" s="24"/>
    </row>
    <row r="25" spans="1:14" ht="14.5">
      <c r="D25" t="s">
        <v>16</v>
      </c>
      <c r="E25" s="17"/>
      <c r="F25" s="18"/>
      <c r="H25" s="27" t="s">
        <v>17</v>
      </c>
      <c r="I25" s="23"/>
    </row>
    <row r="26" spans="1:14" ht="14.5">
      <c r="E26" s="17"/>
      <c r="F26" s="28"/>
      <c r="H26" s="4" t="s">
        <v>18</v>
      </c>
      <c r="I26" s="29"/>
      <c r="J26" s="31"/>
      <c r="K26" s="31"/>
      <c r="L26" s="31"/>
      <c r="M26" s="31"/>
      <c r="N26" s="31"/>
    </row>
    <row r="27" spans="1:14" ht="14.5">
      <c r="D27" t="s">
        <v>19</v>
      </c>
      <c r="E27" s="17" t="e">
        <f>E23/(E24/E25)</f>
        <v>#DIV/0!</v>
      </c>
      <c r="F27" s="10"/>
      <c r="I27" s="26">
        <f>SUM(I20:I26)</f>
        <v>0</v>
      </c>
    </row>
    <row r="28" spans="1:14" ht="14.5">
      <c r="E28" s="10"/>
      <c r="F28" s="3"/>
      <c r="I28" s="26"/>
      <c r="K28" s="30"/>
      <c r="L28" s="30"/>
      <c r="M28" s="30"/>
      <c r="N28" s="30"/>
    </row>
    <row r="29" spans="1:14" ht="14.5">
      <c r="A29" s="39" t="s">
        <v>23</v>
      </c>
      <c r="B29" s="32" t="s">
        <v>25</v>
      </c>
      <c r="C29" s="32" t="s">
        <v>25</v>
      </c>
      <c r="D29" s="32" t="s">
        <v>26</v>
      </c>
      <c r="E29" s="33" t="s">
        <v>26</v>
      </c>
      <c r="F29" s="34" t="s">
        <v>27</v>
      </c>
      <c r="G29" s="32" t="s">
        <v>25</v>
      </c>
      <c r="H29" s="32" t="s">
        <v>27</v>
      </c>
      <c r="I29" s="35" t="s">
        <v>26</v>
      </c>
      <c r="J29" s="32" t="s">
        <v>27</v>
      </c>
    </row>
    <row r="30" spans="1:14" ht="43.5">
      <c r="A30" s="40" t="s">
        <v>24</v>
      </c>
      <c r="B30" s="32" t="s">
        <v>28</v>
      </c>
      <c r="C30" s="32" t="s">
        <v>29</v>
      </c>
      <c r="D30" s="36" t="s">
        <v>30</v>
      </c>
      <c r="E30" s="32" t="s">
        <v>29</v>
      </c>
      <c r="F30" s="32" t="s">
        <v>28</v>
      </c>
      <c r="G30" s="32" t="s">
        <v>30</v>
      </c>
      <c r="H30" s="37" t="s">
        <v>29</v>
      </c>
      <c r="I30" s="38" t="s">
        <v>30</v>
      </c>
      <c r="J30" s="32" t="s">
        <v>30</v>
      </c>
    </row>
    <row r="31" spans="1:14" ht="14.5">
      <c r="A31" s="39" t="s">
        <v>16</v>
      </c>
      <c r="B31" s="32">
        <v>3</v>
      </c>
      <c r="C31" s="43">
        <v>2.5</v>
      </c>
      <c r="D31" s="44"/>
      <c r="E31" s="43">
        <v>2</v>
      </c>
      <c r="F31" s="44"/>
      <c r="G31" s="43">
        <v>1.5</v>
      </c>
      <c r="H31" s="44"/>
      <c r="I31" s="43">
        <v>1</v>
      </c>
      <c r="J31" s="44"/>
    </row>
    <row r="32" spans="1:14" ht="29.4" customHeight="1">
      <c r="A32" s="41" t="s">
        <v>31</v>
      </c>
      <c r="B32" s="42"/>
      <c r="C32" s="42"/>
      <c r="D32" s="42"/>
      <c r="E32" s="42"/>
      <c r="F32" s="42"/>
      <c r="G32" s="42"/>
      <c r="H32" s="42"/>
      <c r="I32" s="42"/>
      <c r="J32" s="42"/>
    </row>
  </sheetData>
  <mergeCells count="5">
    <mergeCell ref="B32:J32"/>
    <mergeCell ref="I31:J31"/>
    <mergeCell ref="G31:H31"/>
    <mergeCell ref="E31:F31"/>
    <mergeCell ref="C31:D3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Schweyer</dc:creator>
  <cp:lastModifiedBy>Praneeth Assiriyage</cp:lastModifiedBy>
  <dcterms:created xsi:type="dcterms:W3CDTF">2025-03-06T13:38:54Z</dcterms:created>
  <dcterms:modified xsi:type="dcterms:W3CDTF">2025-03-06T14:40:52Z</dcterms:modified>
</cp:coreProperties>
</file>